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3725"/>
  </bookViews>
  <sheets>
    <sheet name="Salomon" sheetId="11" r:id="rId1"/>
  </sheets>
  <definedNames>
    <definedName name="_xlnm._FilterDatabase" localSheetId="0" hidden="1">Salomon!$A$2:$U$2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1" l="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3" i="11"/>
  <c r="U27" i="1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<sst xmlns="http://schemas.openxmlformats.org/spreadsheetml/2006/main" count="79" uniqueCount="56">
  <si>
    <t xml:space="preserve"> RRP </t>
  </si>
  <si>
    <t>L47756700</t>
  </si>
  <si>
    <t>L47810600</t>
  </si>
  <si>
    <t>L47742100</t>
  </si>
  <si>
    <t>L47814600</t>
  </si>
  <si>
    <t>L47110800</t>
  </si>
  <si>
    <t>L47148400</t>
  </si>
  <si>
    <t>L47383400</t>
  </si>
  <si>
    <t>L47560300</t>
  </si>
  <si>
    <t>L47560400</t>
  </si>
  <si>
    <t>L47577800</t>
  </si>
  <si>
    <t>L47112000</t>
  </si>
  <si>
    <t>L47455800</t>
  </si>
  <si>
    <t>L47742200</t>
  </si>
  <si>
    <t>L47807300</t>
  </si>
  <si>
    <t>L47813400</t>
  </si>
  <si>
    <t>MULTI-FUNCTION - X-ADVENTURE X-ADVENTURE RECON CAS CASTLEROCK / PHANTOM / ALLOY</t>
  </si>
  <si>
    <t>RECOVERY - REELAX REELAX SLIDE 6.0 BLAC BLACK / BLACK / ALLOY</t>
  </si>
  <si>
    <t>RECOVERY - REELAX REELAX BREAK 6.0 BLAC BLACK / BLACK / ALLOY</t>
  </si>
  <si>
    <t>TRAIL RUNNING - XA PRO WANDER GTX BLACK / PEWTER / FROST GRAY</t>
  </si>
  <si>
    <t>RUNNING - AERO AERO GLIDE 3 ALLOY / VANILLA ICE / NEON FLAME</t>
  </si>
  <si>
    <t>TRAIL RUNNING - ULTRA ULTRA GLIDE 3 EXCALIBUR / ICICLE / NEON FLAME</t>
  </si>
  <si>
    <t>TRAIL RUNNING - ULTRA ULTRA GLIDE 3 BLACK / WHITE / BLACK</t>
  </si>
  <si>
    <t>HIKING &amp; MULTIFUNC. - ELIXIR ELIXIR ACTIV GTX PHANTOM / SAFARI / CARAMEL CAFE</t>
  </si>
  <si>
    <t>TRAIL RUNNING - ULTRA ULTRA GLIDE 3 PROTO PACK BLACK / WHITE / WATERFALL</t>
  </si>
  <si>
    <t>HIKING - ELIXIR ELIXIR TOUR MID WP PHANTOM / BLACK / ASPHALT</t>
  </si>
  <si>
    <t>RUNNING -  AERO AERO GLIDE 3 BLACK / WHITE / ASPHALT</t>
  </si>
  <si>
    <t>MULTI-FUNCTION - X-ADVENTURE X-ADVENTURE RECON MID PEAT / MARTINI OLIVE / OXFORD TAN</t>
  </si>
  <si>
    <t>TRAIL RUNNING - CROSS THUNDERCROSS GTX OLIVE NIGHT / BLACK / ALFALFA</t>
  </si>
  <si>
    <t>L47948300</t>
  </si>
  <si>
    <t>L47802100</t>
  </si>
  <si>
    <t>L47701900</t>
  </si>
  <si>
    <t>TRAIL RUNNING - XA META XA META MADE IN FRANC BLACK / BLACK / BLACK</t>
  </si>
  <si>
    <t>L47310300</t>
  </si>
  <si>
    <t>TRAIL RUNNING - CROSS ALPHACROSS 5 GTX OLIVE NIGHT / BLACK / DEEP LICHEN GREEN</t>
  </si>
  <si>
    <t>L47762600</t>
  </si>
  <si>
    <t>TRAIL RUNNING - ULTRA ULTRA FLOW POSEIDON / BALLAD BLUE / BLACK</t>
  </si>
  <si>
    <t>L47147200</t>
  </si>
  <si>
    <t>TRAIL RUNNING - SENSE SENSE RIDE 5 GTX BLACK / MAGNET / BLACK</t>
  </si>
  <si>
    <t>HIKING &amp; MULTIF - ELIXIR ELIXIR ACTIV GTX CARBON / SHARKSKIN / SLATE GREEN</t>
  </si>
  <si>
    <t>HIKING - ELIXIR ELIXIR ACTIV MID GTX PEAT / BLACK / CARAMEL CAFE</t>
  </si>
  <si>
    <t>L47697800</t>
  </si>
  <si>
    <t>L47216100</t>
  </si>
  <si>
    <t>L47430500</t>
  </si>
  <si>
    <t>HIKING &amp; MULTIFUNC. - ELIXIR ELIXIR MID GTX PEAT / VINTAGE KHAKI / CASTLEROCK</t>
  </si>
  <si>
    <t>BACKPACKING - QUEST QUEST ELEMENT GTX DELICIOSO / BLACK / DULL GOLD</t>
  </si>
  <si>
    <t>HIKING &amp; MULTIF - X-SERIES X BRAZE MID GTX URBAN CHIC / BLACK / SLATE GREEN</t>
  </si>
  <si>
    <t>Photo</t>
  </si>
  <si>
    <t>SKU</t>
  </si>
  <si>
    <t>Description + Color</t>
  </si>
  <si>
    <t>WHS</t>
  </si>
  <si>
    <t>Total</t>
  </si>
  <si>
    <t>BANK ALPHAGLIDE BLACK/ASPH BLACK / ASPHALT / BLACK</t>
  </si>
  <si>
    <t>BANK ALPHAGLIDE GTX BLACK BLACK / ASPHALT / BLACK</t>
  </si>
  <si>
    <t>Gender</t>
  </si>
  <si>
    <t>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</si>
</sst>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-&quot;€&quot;\ * #,##0.00_-;_-&quot;€&quot;\ * #,##0.00\-;_-&quot;€&quot;\ * &quot;-&quot;??_-;_-@_-"/>
    <numFmt numFmtId="166" formatCode="0;;;@"/>
    <numFmt numFmtId="167" formatCode="_-* #,##0.00\ [$€-407]_-;\-* #,##0.00\ [$€-407]_-;_-* &quot;-&quot;??\ [$€-407]_-;_-@_-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ptos Display"/>
      <family val="2"/>
    </font>
    <font>
      <sz val="10"/>
      <name val="Aptos Display"/>
      <family val="2"/>
    </font>
    <font>
      <b/>
      <sz val="1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7" fontId="5" fillId="2" borderId="1" xfId="6" applyNumberFormat="1" applyFont="1" applyFill="1" applyBorder="1" applyAlignment="1">
      <alignment horizontal="center" vertical="center"/>
    </xf>
    <xf numFmtId="12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67" fontId="4" fillId="0" borderId="1" xfId="6" applyNumberFormat="1" applyFont="1" applyFill="1" applyBorder="1" applyAlignment="1">
      <alignment horizontal="center" vertical="center"/>
    </xf>
    <xf numFmtId="167" fontId="4" fillId="0" borderId="1" xfId="7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7" fontId="4" fillId="0" borderId="0" xfId="7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8">
    <cellStyle name="Currency" xfId="7" builtinId="4"/>
    <cellStyle name="Normal" xfId="0" builtinId="0"/>
    <cellStyle name="Standaard 2" xfId="1"/>
    <cellStyle name="Valuta 2" xfId="2"/>
    <cellStyle name="Valuta 2 2" xfId="3"/>
    <cellStyle name="Valuta 2 2 2" xfId="4"/>
    <cellStyle name="Valuta 3" xfId="5"/>
    <cellStyle name="Valuta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</xdr:row>
      <xdr:rowOff>47625</xdr:rowOff>
    </xdr:from>
    <xdr:to>
      <xdr:col>0</xdr:col>
      <xdr:colOff>2419350</xdr:colOff>
      <xdr:row>5</xdr:row>
      <xdr:rowOff>1219200</xdr:rowOff>
    </xdr:to>
    <xdr:pic>
      <xdr:nvPicPr>
        <xdr:cNvPr id="20149" name="Photo1" descr="Trekkingi Salomon X-Adventure Recon L47813400 Szary">
          <a:extLst>
            <a:ext uri="{FF2B5EF4-FFF2-40B4-BE49-F238E27FC236}">
              <a16:creationId xmlns:a16="http://schemas.microsoft.com/office/drawing/2014/main" xmlns="" id="{FA28DAA0-54D6-4C2C-819B-5546E0E5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038600"/>
          <a:ext cx="22955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</xdr:row>
      <xdr:rowOff>381000</xdr:rowOff>
    </xdr:from>
    <xdr:to>
      <xdr:col>0</xdr:col>
      <xdr:colOff>2438400</xdr:colOff>
      <xdr:row>10</xdr:row>
      <xdr:rowOff>1038225</xdr:rowOff>
    </xdr:to>
    <xdr:pic>
      <xdr:nvPicPr>
        <xdr:cNvPr id="20150" name="Photo2" descr="Slippers Salomon REELAX BREAK 6.0 - Top4Running.nl">
          <a:extLst>
            <a:ext uri="{FF2B5EF4-FFF2-40B4-BE49-F238E27FC236}">
              <a16:creationId xmlns:a16="http://schemas.microsoft.com/office/drawing/2014/main" xmlns="" id="{BCA51848-AAF9-4844-A64A-4E3FE2691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706100"/>
          <a:ext cx="23431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9</xdr:row>
      <xdr:rowOff>219075</xdr:rowOff>
    </xdr:from>
    <xdr:to>
      <xdr:col>0</xdr:col>
      <xdr:colOff>2457450</xdr:colOff>
      <xdr:row>9</xdr:row>
      <xdr:rowOff>1076325</xdr:rowOff>
    </xdr:to>
    <xdr:pic>
      <xdr:nvPicPr>
        <xdr:cNvPr id="20151" name="Photo3" descr="Slippers Salomon REELAX SLIDE 6.0 - Top4Running.nl">
          <a:extLst>
            <a:ext uri="{FF2B5EF4-FFF2-40B4-BE49-F238E27FC236}">
              <a16:creationId xmlns:a16="http://schemas.microsoft.com/office/drawing/2014/main" xmlns="" id="{7BAD77F7-AE96-4A27-9597-002A44586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277350"/>
          <a:ext cx="2371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76200</xdr:rowOff>
    </xdr:from>
    <xdr:to>
      <xdr:col>0</xdr:col>
      <xdr:colOff>2305050</xdr:colOff>
      <xdr:row>7</xdr:row>
      <xdr:rowOff>1209675</xdr:rowOff>
    </xdr:to>
    <xdr:pic>
      <xdr:nvPicPr>
        <xdr:cNvPr id="20152" name="Photo4" descr="Buy Elixir Activ GORE-TEX 'Carbon Slate Green' - L47455800 | GOAT">
          <a:extLst>
            <a:ext uri="{FF2B5EF4-FFF2-40B4-BE49-F238E27FC236}">
              <a16:creationId xmlns:a16="http://schemas.microsoft.com/office/drawing/2014/main" xmlns="" id="{06B72E6D-6657-4A55-9098-74D116AE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00825"/>
          <a:ext cx="21526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11</xdr:row>
      <xdr:rowOff>76200</xdr:rowOff>
    </xdr:from>
    <xdr:to>
      <xdr:col>0</xdr:col>
      <xdr:colOff>2390775</xdr:colOff>
      <xdr:row>11</xdr:row>
      <xdr:rowOff>1200150</xdr:rowOff>
    </xdr:to>
    <xdr:pic>
      <xdr:nvPicPr>
        <xdr:cNvPr id="20153" name="Photo5" descr="Salomon Wander Gore-Tex Siyah Erkek Outdoor Ayakkabı L47148400 Fiyatları,  Özellikleri ve Yorumları | En Ucuzu Akakçe">
          <a:extLst>
            <a:ext uri="{FF2B5EF4-FFF2-40B4-BE49-F238E27FC236}">
              <a16:creationId xmlns:a16="http://schemas.microsoft.com/office/drawing/2014/main" xmlns="" id="{685C39B5-FB44-48EE-9C0D-49678992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5"/>
          <a:ext cx="22098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8</xdr:row>
      <xdr:rowOff>66675</xdr:rowOff>
    </xdr:from>
    <xdr:to>
      <xdr:col>0</xdr:col>
      <xdr:colOff>2381250</xdr:colOff>
      <xdr:row>8</xdr:row>
      <xdr:rowOff>1171575</xdr:rowOff>
    </xdr:to>
    <xdr:pic>
      <xdr:nvPicPr>
        <xdr:cNvPr id="20154" name="Photo6" descr="Aero Glide 3 hardloopschoenen">
          <a:extLst>
            <a:ext uri="{FF2B5EF4-FFF2-40B4-BE49-F238E27FC236}">
              <a16:creationId xmlns:a16="http://schemas.microsoft.com/office/drawing/2014/main" xmlns="" id="{63B124C5-2621-4BE9-9AEB-510657B1B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858125"/>
          <a:ext cx="21717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</xdr:row>
      <xdr:rowOff>66675</xdr:rowOff>
    </xdr:from>
    <xdr:to>
      <xdr:col>0</xdr:col>
      <xdr:colOff>2371725</xdr:colOff>
      <xdr:row>6</xdr:row>
      <xdr:rowOff>1181100</xdr:rowOff>
    </xdr:to>
    <xdr:pic>
      <xdr:nvPicPr>
        <xdr:cNvPr id="20155" name="Photo7" descr="Ultra Glide 3 trailschoenen">
          <a:extLst>
            <a:ext uri="{FF2B5EF4-FFF2-40B4-BE49-F238E27FC236}">
              <a16:creationId xmlns:a16="http://schemas.microsoft.com/office/drawing/2014/main" xmlns="" id="{F92B42FD-2FFB-4EC0-B6EB-9E9BA6EB2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324475"/>
          <a:ext cx="22383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304800</xdr:rowOff>
    </xdr:to>
    <xdr:sp macro="" textlink="">
      <xdr:nvSpPr>
        <xdr:cNvPr id="20156" name="AutoShape 1044" descr="Salomon X Ultra 360 Leather Mid GTX Hiking Boots L47570900 | FLEXDOG">
          <a:extLst>
            <a:ext uri="{FF2B5EF4-FFF2-40B4-BE49-F238E27FC236}">
              <a16:creationId xmlns:a16="http://schemas.microsoft.com/office/drawing/2014/main" xmlns="" id="{4DC94E12-D902-449B-86DA-2A3BF3EB90F8}"/>
            </a:ext>
          </a:extLst>
        </xdr:cNvPr>
        <xdr:cNvSpPr>
          <a:spLocks noChangeAspect="1" noChangeArrowheads="1"/>
        </xdr:cNvSpPr>
      </xdr:nvSpPr>
      <xdr:spPr bwMode="auto">
        <a:xfrm>
          <a:off x="0" y="16659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12</xdr:row>
      <xdr:rowOff>57150</xdr:rowOff>
    </xdr:from>
    <xdr:to>
      <xdr:col>0</xdr:col>
      <xdr:colOff>2381250</xdr:colOff>
      <xdr:row>12</xdr:row>
      <xdr:rowOff>1209675</xdr:rowOff>
    </xdr:to>
    <xdr:pic>
      <xdr:nvPicPr>
        <xdr:cNvPr id="20157" name="Photo8">
          <a:extLst>
            <a:ext uri="{FF2B5EF4-FFF2-40B4-BE49-F238E27FC236}">
              <a16:creationId xmlns:a16="http://schemas.microsoft.com/office/drawing/2014/main" xmlns="" id="{5BE3A1F4-C3E4-4D74-9976-06A207E1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915900"/>
          <a:ext cx="22669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17</xdr:row>
      <xdr:rowOff>85725</xdr:rowOff>
    </xdr:from>
    <xdr:to>
      <xdr:col>0</xdr:col>
      <xdr:colOff>2190750</xdr:colOff>
      <xdr:row>17</xdr:row>
      <xdr:rowOff>1190625</xdr:rowOff>
    </xdr:to>
    <xdr:pic>
      <xdr:nvPicPr>
        <xdr:cNvPr id="20158" name="Photo9" descr="Salomon L47560300 Elixir Activ Mid Gtx Outdoor Ayakkabı Haki - idefix">
          <a:extLst>
            <a:ext uri="{FF2B5EF4-FFF2-40B4-BE49-F238E27FC236}">
              <a16:creationId xmlns:a16="http://schemas.microsoft.com/office/drawing/2014/main" xmlns="" id="{988F62BE-E035-4760-89F6-F37FCE7C4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278600"/>
          <a:ext cx="19907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16</xdr:row>
      <xdr:rowOff>66675</xdr:rowOff>
    </xdr:from>
    <xdr:to>
      <xdr:col>0</xdr:col>
      <xdr:colOff>2266950</xdr:colOff>
      <xdr:row>16</xdr:row>
      <xdr:rowOff>1200150</xdr:rowOff>
    </xdr:to>
    <xdr:pic>
      <xdr:nvPicPr>
        <xdr:cNvPr id="20159" name="Photo10">
          <a:extLst>
            <a:ext uri="{FF2B5EF4-FFF2-40B4-BE49-F238E27FC236}">
              <a16:creationId xmlns:a16="http://schemas.microsoft.com/office/drawing/2014/main" xmlns="" id="{EAB67B8E-CA20-4F4F-B478-3DA6E313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992725"/>
          <a:ext cx="2009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14</xdr:row>
      <xdr:rowOff>85725</xdr:rowOff>
    </xdr:from>
    <xdr:to>
      <xdr:col>0</xdr:col>
      <xdr:colOff>2400300</xdr:colOff>
      <xdr:row>14</xdr:row>
      <xdr:rowOff>1209675</xdr:rowOff>
    </xdr:to>
    <xdr:pic>
      <xdr:nvPicPr>
        <xdr:cNvPr id="20160" name="Photo11" descr="Amazon.co.jp: サロモン（SALOMON） ランニングシューズ トレランシューズ ULTRA GLIDE 3 PROTO PACK  L47807300 （ブラック×ホワイト/２６．５/Men's） : ファッション">
          <a:extLst>
            <a:ext uri="{FF2B5EF4-FFF2-40B4-BE49-F238E27FC236}">
              <a16:creationId xmlns:a16="http://schemas.microsoft.com/office/drawing/2014/main" xmlns="" id="{92B051D5-4B8C-4980-A860-486CB8BA1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478125"/>
          <a:ext cx="22574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15</xdr:row>
      <xdr:rowOff>85725</xdr:rowOff>
    </xdr:from>
    <xdr:to>
      <xdr:col>0</xdr:col>
      <xdr:colOff>2209800</xdr:colOff>
      <xdr:row>15</xdr:row>
      <xdr:rowOff>1200150</xdr:rowOff>
    </xdr:to>
    <xdr:pic>
      <xdr:nvPicPr>
        <xdr:cNvPr id="20161" name="Photo12">
          <a:extLst>
            <a:ext uri="{FF2B5EF4-FFF2-40B4-BE49-F238E27FC236}">
              <a16:creationId xmlns:a16="http://schemas.microsoft.com/office/drawing/2014/main" xmlns="" id="{34CFE5C1-3C23-46C1-8568-3382C588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744950"/>
          <a:ext cx="19050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18</xdr:row>
      <xdr:rowOff>133350</xdr:rowOff>
    </xdr:from>
    <xdr:to>
      <xdr:col>0</xdr:col>
      <xdr:colOff>2371725</xdr:colOff>
      <xdr:row>18</xdr:row>
      <xdr:rowOff>1181100</xdr:rowOff>
    </xdr:to>
    <xdr:pic>
      <xdr:nvPicPr>
        <xdr:cNvPr id="20162" name="Photo13" descr="Hardloopschoen Salomon AERO GLIDE 3 - Top4Running.nl">
          <a:extLst>
            <a:ext uri="{FF2B5EF4-FFF2-40B4-BE49-F238E27FC236}">
              <a16:creationId xmlns:a16="http://schemas.microsoft.com/office/drawing/2014/main" xmlns="" id="{4F3E97EB-8265-4EB9-8120-B7EFE5B5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593050"/>
          <a:ext cx="2219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21</xdr:row>
      <xdr:rowOff>57150</xdr:rowOff>
    </xdr:from>
    <xdr:to>
      <xdr:col>0</xdr:col>
      <xdr:colOff>2219325</xdr:colOff>
      <xdr:row>21</xdr:row>
      <xdr:rowOff>1181100</xdr:rowOff>
    </xdr:to>
    <xdr:pic>
      <xdr:nvPicPr>
        <xdr:cNvPr id="20163" name="Photo14" descr="Salomon Men's X-Adventure Recon Mid GORE-TEX Peat/martini Olive/oxford Tan  | Køb Salomon Men's X-Adventure Recon Mid GORE-TEX Peat/martini  Olive/oxford Tan her | Outnorth">
          <a:extLst>
            <a:ext uri="{FF2B5EF4-FFF2-40B4-BE49-F238E27FC236}">
              <a16:creationId xmlns:a16="http://schemas.microsoft.com/office/drawing/2014/main" xmlns="" id="{A1EAEB7E-8DBD-47DD-B0D8-29601701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4317325"/>
          <a:ext cx="19240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19</xdr:row>
      <xdr:rowOff>95250</xdr:rowOff>
    </xdr:from>
    <xdr:to>
      <xdr:col>0</xdr:col>
      <xdr:colOff>2409825</xdr:colOff>
      <xdr:row>19</xdr:row>
      <xdr:rowOff>1200150</xdr:rowOff>
    </xdr:to>
    <xdr:pic>
      <xdr:nvPicPr>
        <xdr:cNvPr id="20164" name="Photo15" descr="Trail schoenen Salomon THUNDERCROSS GTX - Top4Running.nl">
          <a:extLst>
            <a:ext uri="{FF2B5EF4-FFF2-40B4-BE49-F238E27FC236}">
              <a16:creationId xmlns:a16="http://schemas.microsoft.com/office/drawing/2014/main" xmlns="" id="{82E069C7-B117-4B92-8631-370CE1D6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821775"/>
          <a:ext cx="22955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133350</xdr:rowOff>
    </xdr:from>
    <xdr:to>
      <xdr:col>0</xdr:col>
      <xdr:colOff>2466975</xdr:colOff>
      <xdr:row>2</xdr:row>
      <xdr:rowOff>1162050</xdr:rowOff>
    </xdr:to>
    <xdr:pic>
      <xdr:nvPicPr>
        <xdr:cNvPr id="20165" name="Photo16">
          <a:extLst>
            <a:ext uri="{FF2B5EF4-FFF2-40B4-BE49-F238E27FC236}">
              <a16:creationId xmlns:a16="http://schemas.microsoft.com/office/drawing/2014/main" xmlns="" id="{4B8A4680-ED8A-49E7-8BE3-2E76FC78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23850"/>
          <a:ext cx="24098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</xdr:row>
      <xdr:rowOff>133350</xdr:rowOff>
    </xdr:from>
    <xdr:to>
      <xdr:col>0</xdr:col>
      <xdr:colOff>2438400</xdr:colOff>
      <xdr:row>3</xdr:row>
      <xdr:rowOff>1171575</xdr:rowOff>
    </xdr:to>
    <xdr:pic>
      <xdr:nvPicPr>
        <xdr:cNvPr id="20166" name="Photo17">
          <a:extLst>
            <a:ext uri="{FF2B5EF4-FFF2-40B4-BE49-F238E27FC236}">
              <a16:creationId xmlns:a16="http://schemas.microsoft.com/office/drawing/2014/main" xmlns="" id="{2840D8F7-4A8C-49D8-BFF9-78D890C9A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90675"/>
          <a:ext cx="23526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</xdr:row>
      <xdr:rowOff>57150</xdr:rowOff>
    </xdr:from>
    <xdr:to>
      <xdr:col>0</xdr:col>
      <xdr:colOff>2457450</xdr:colOff>
      <xdr:row>4</xdr:row>
      <xdr:rowOff>1219200</xdr:rowOff>
    </xdr:to>
    <xdr:pic>
      <xdr:nvPicPr>
        <xdr:cNvPr id="20167" name="Photo18" descr="XA META MADE IN FRANCE Trailrunningschoenen voor mannen | Salomon">
          <a:extLst>
            <a:ext uri="{FF2B5EF4-FFF2-40B4-BE49-F238E27FC236}">
              <a16:creationId xmlns:a16="http://schemas.microsoft.com/office/drawing/2014/main" xmlns="" id="{C4C586C0-C5DC-4E09-B6E9-F5A4F658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81300"/>
          <a:ext cx="2381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13</xdr:row>
      <xdr:rowOff>85725</xdr:rowOff>
    </xdr:from>
    <xdr:to>
      <xdr:col>0</xdr:col>
      <xdr:colOff>2428875</xdr:colOff>
      <xdr:row>13</xdr:row>
      <xdr:rowOff>1190625</xdr:rowOff>
    </xdr:to>
    <xdr:pic>
      <xdr:nvPicPr>
        <xdr:cNvPr id="20168" name="Photo19">
          <a:extLst>
            <a:ext uri="{FF2B5EF4-FFF2-40B4-BE49-F238E27FC236}">
              <a16:creationId xmlns:a16="http://schemas.microsoft.com/office/drawing/2014/main" xmlns="" id="{3FFE2832-64A3-4F60-90FB-C1636F10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11300"/>
          <a:ext cx="23336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25</xdr:row>
      <xdr:rowOff>95250</xdr:rowOff>
    </xdr:from>
    <xdr:to>
      <xdr:col>0</xdr:col>
      <xdr:colOff>2438400</xdr:colOff>
      <xdr:row>25</xdr:row>
      <xdr:rowOff>1181100</xdr:rowOff>
    </xdr:to>
    <xdr:pic>
      <xdr:nvPicPr>
        <xdr:cNvPr id="20169" name="Photo20">
          <a:extLst>
            <a:ext uri="{FF2B5EF4-FFF2-40B4-BE49-F238E27FC236}">
              <a16:creationId xmlns:a16="http://schemas.microsoft.com/office/drawing/2014/main" xmlns="" id="{DD8284C8-AA5C-4FE6-828D-83BD6AC2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9422725"/>
          <a:ext cx="2352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20</xdr:row>
      <xdr:rowOff>114300</xdr:rowOff>
    </xdr:from>
    <xdr:to>
      <xdr:col>0</xdr:col>
      <xdr:colOff>2400300</xdr:colOff>
      <xdr:row>20</xdr:row>
      <xdr:rowOff>1219200</xdr:rowOff>
    </xdr:to>
    <xdr:pic>
      <xdr:nvPicPr>
        <xdr:cNvPr id="20170" name="Photo21" descr="Trail schoenen Salomon SENSE RIDE 5 GTX - Top4Running.be">
          <a:extLst>
            <a:ext uri="{FF2B5EF4-FFF2-40B4-BE49-F238E27FC236}">
              <a16:creationId xmlns:a16="http://schemas.microsoft.com/office/drawing/2014/main" xmlns="" id="{FFD7A92D-2BB4-40AD-8D4A-05B42037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3107650"/>
          <a:ext cx="2257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23</xdr:row>
      <xdr:rowOff>57150</xdr:rowOff>
    </xdr:from>
    <xdr:to>
      <xdr:col>0</xdr:col>
      <xdr:colOff>2228850</xdr:colOff>
      <xdr:row>23</xdr:row>
      <xdr:rowOff>1190625</xdr:rowOff>
    </xdr:to>
    <xdr:pic>
      <xdr:nvPicPr>
        <xdr:cNvPr id="20171" name="Photo22" descr="Salomon Elixir Mid Gore-Tex Men's L47697800 | eBay">
          <a:extLst>
            <a:ext uri="{FF2B5EF4-FFF2-40B4-BE49-F238E27FC236}">
              <a16:creationId xmlns:a16="http://schemas.microsoft.com/office/drawing/2014/main" xmlns="" id="{3A545F99-F01D-4C0A-A768-24725DF58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6850975"/>
          <a:ext cx="1838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24</xdr:row>
      <xdr:rowOff>38100</xdr:rowOff>
    </xdr:from>
    <xdr:to>
      <xdr:col>0</xdr:col>
      <xdr:colOff>2085975</xdr:colOff>
      <xdr:row>24</xdr:row>
      <xdr:rowOff>1200150</xdr:rowOff>
    </xdr:to>
    <xdr:pic>
      <xdr:nvPicPr>
        <xdr:cNvPr id="20172" name="Photo23" descr="Buy Salomon Quest Element GTX (L47216100) delicioso/black/dull gold from  £127.50 (Today) – Best Deals on idealo.co.uk">
          <a:extLst>
            <a:ext uri="{FF2B5EF4-FFF2-40B4-BE49-F238E27FC236}">
              <a16:creationId xmlns:a16="http://schemas.microsoft.com/office/drawing/2014/main" xmlns="" id="{AD9934F0-6FC5-42B4-89EF-7A31AEE82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098750"/>
          <a:ext cx="1600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22</xdr:row>
      <xdr:rowOff>76200</xdr:rowOff>
    </xdr:from>
    <xdr:to>
      <xdr:col>0</xdr:col>
      <xdr:colOff>2238375</xdr:colOff>
      <xdr:row>22</xdr:row>
      <xdr:rowOff>1181100</xdr:rowOff>
    </xdr:to>
    <xdr:pic>
      <xdr:nvPicPr>
        <xdr:cNvPr id="20173" name="Photo24" descr="Buty Salomon X Braze Mid Gtx L47430500 Buty trekkingowe">
          <a:extLst>
            <a:ext uri="{FF2B5EF4-FFF2-40B4-BE49-F238E27FC236}">
              <a16:creationId xmlns:a16="http://schemas.microsoft.com/office/drawing/2014/main" xmlns="" id="{89963997-30A9-4587-83AF-60525A2BE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603200"/>
          <a:ext cx="19526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38DE4AA-9DFD-455F-BFAC-E440830F1405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tabSelected="1" zoomScaleNormal="100" workbookViewId="0">
      <pane ySplit="2" topLeftCell="A3" activePane="bottomLeft" state="frozen"/>
      <selection pane="bottomLeft" activeCell="H34" sqref="H34"/>
    </sheetView>
  </sheetViews>
  <sheetFormatPr defaultColWidth="9.140625" defaultRowHeight="12.75"/>
  <cols>
    <col min="1" max="1" width="37.85546875" style="2" customWidth="1"/>
    <col min="2" max="2" width="11.85546875" style="2" customWidth="1"/>
    <col min="3" max="3" width="89.42578125" style="14" bestFit="1" customWidth="1"/>
    <col min="4" max="4" width="11.42578125" style="14" bestFit="1" customWidth="1"/>
    <col min="5" max="5" width="11" style="15" customWidth="1"/>
    <col min="6" max="6" width="10.5703125" style="15" customWidth="1"/>
    <col min="7" max="7" width="8.5703125" style="2" bestFit="1" customWidth="1"/>
    <col min="8" max="9" width="11.85546875" style="2" bestFit="1" customWidth="1"/>
    <col min="10" max="10" width="8.5703125" style="2" bestFit="1" customWidth="1"/>
    <col min="11" max="12" width="11.85546875" style="2" bestFit="1" customWidth="1"/>
    <col min="13" max="13" width="8.5703125" style="2" bestFit="1" customWidth="1"/>
    <col min="14" max="15" width="11.85546875" style="2" bestFit="1" customWidth="1"/>
    <col min="16" max="16" width="8.5703125" style="2" bestFit="1" customWidth="1"/>
    <col min="17" max="18" width="11.85546875" style="2" bestFit="1" customWidth="1"/>
    <col min="19" max="19" width="8.5703125" style="2" bestFit="1" customWidth="1"/>
    <col min="20" max="20" width="11.85546875" style="2" bestFit="1" customWidth="1"/>
    <col min="21" max="21" width="10.7109375" style="2" bestFit="1" customWidth="1"/>
    <col min="22" max="16384" width="9.140625" style="2"/>
  </cols>
  <sheetData>
    <row r="1" spans="1:21" ht="80.099999999999994" customHeight="1">
      <c r="A1" s="17" t="e" vm="1">
        <v>#VALUE!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3" t="s">
        <v>47</v>
      </c>
      <c r="B2" s="3" t="s">
        <v>48</v>
      </c>
      <c r="C2" s="4" t="s">
        <v>49</v>
      </c>
      <c r="D2" s="4" t="s">
        <v>54</v>
      </c>
      <c r="E2" s="5" t="s">
        <v>50</v>
      </c>
      <c r="F2" s="5" t="s">
        <v>0</v>
      </c>
      <c r="G2" s="3">
        <v>40</v>
      </c>
      <c r="H2" s="6">
        <v>40.666666666666664</v>
      </c>
      <c r="I2" s="6">
        <v>41.333333333333336</v>
      </c>
      <c r="J2" s="3">
        <v>42</v>
      </c>
      <c r="K2" s="6">
        <v>42.666666666666664</v>
      </c>
      <c r="L2" s="6">
        <v>43.333333333333336</v>
      </c>
      <c r="M2" s="3">
        <v>44</v>
      </c>
      <c r="N2" s="6">
        <v>44.666666666666664</v>
      </c>
      <c r="O2" s="6">
        <v>45.333333333333336</v>
      </c>
      <c r="P2" s="3">
        <v>46</v>
      </c>
      <c r="Q2" s="6">
        <v>46.666666666666664</v>
      </c>
      <c r="R2" s="6">
        <v>47.333333333333336</v>
      </c>
      <c r="S2" s="3">
        <v>48</v>
      </c>
      <c r="T2" s="6">
        <v>49.333333333333336</v>
      </c>
      <c r="U2" s="3" t="s">
        <v>51</v>
      </c>
    </row>
    <row r="3" spans="1:21" ht="99.95" customHeight="1">
      <c r="A3" s="7"/>
      <c r="B3" s="8" t="s">
        <v>29</v>
      </c>
      <c r="C3" s="8" t="s">
        <v>52</v>
      </c>
      <c r="D3" s="8" t="s">
        <v>55</v>
      </c>
      <c r="E3" s="9">
        <v>50</v>
      </c>
      <c r="F3" s="10">
        <v>100</v>
      </c>
      <c r="G3" s="11"/>
      <c r="H3" s="11"/>
      <c r="I3" s="11">
        <v>16</v>
      </c>
      <c r="J3" s="11">
        <v>43</v>
      </c>
      <c r="K3" s="11">
        <v>52</v>
      </c>
      <c r="L3" s="11">
        <v>89</v>
      </c>
      <c r="M3" s="11">
        <v>83</v>
      </c>
      <c r="N3" s="11">
        <v>59</v>
      </c>
      <c r="O3" s="11">
        <v>81</v>
      </c>
      <c r="P3" s="11">
        <v>63</v>
      </c>
      <c r="Q3" s="11">
        <v>39</v>
      </c>
      <c r="R3" s="11">
        <v>1</v>
      </c>
      <c r="S3" s="11"/>
      <c r="T3" s="11"/>
      <c r="U3" s="12">
        <f>SUM(G3:T3)</f>
        <v>526</v>
      </c>
    </row>
    <row r="4" spans="1:21" ht="99.95" customHeight="1">
      <c r="A4" s="7"/>
      <c r="B4" s="8" t="s">
        <v>30</v>
      </c>
      <c r="C4" s="8" t="s">
        <v>53</v>
      </c>
      <c r="D4" s="8" t="s">
        <v>55</v>
      </c>
      <c r="E4" s="9">
        <v>60</v>
      </c>
      <c r="F4" s="10">
        <v>120</v>
      </c>
      <c r="G4" s="11"/>
      <c r="H4" s="11"/>
      <c r="I4" s="11">
        <v>14</v>
      </c>
      <c r="J4" s="11">
        <v>35</v>
      </c>
      <c r="K4" s="11">
        <v>47</v>
      </c>
      <c r="L4" s="11">
        <v>85</v>
      </c>
      <c r="M4" s="11">
        <v>89</v>
      </c>
      <c r="N4" s="11">
        <v>49</v>
      </c>
      <c r="O4" s="11">
        <v>77</v>
      </c>
      <c r="P4" s="11">
        <v>59</v>
      </c>
      <c r="Q4" s="11">
        <v>36</v>
      </c>
      <c r="R4" s="11">
        <v>0</v>
      </c>
      <c r="S4" s="11"/>
      <c r="T4" s="11"/>
      <c r="U4" s="12">
        <f t="shared" ref="U4:U26" si="0">SUM(G4:T4)</f>
        <v>491</v>
      </c>
    </row>
    <row r="5" spans="1:21" ht="99.95" customHeight="1">
      <c r="A5" s="7"/>
      <c r="B5" s="8" t="s">
        <v>31</v>
      </c>
      <c r="C5" s="8" t="s">
        <v>32</v>
      </c>
      <c r="D5" s="8" t="s">
        <v>55</v>
      </c>
      <c r="E5" s="9">
        <v>60</v>
      </c>
      <c r="F5" s="10">
        <v>120</v>
      </c>
      <c r="G5" s="11"/>
      <c r="H5" s="11"/>
      <c r="I5" s="11">
        <v>3</v>
      </c>
      <c r="J5" s="11">
        <v>31</v>
      </c>
      <c r="K5" s="11">
        <v>2</v>
      </c>
      <c r="L5" s="11">
        <v>58</v>
      </c>
      <c r="M5" s="11">
        <v>23</v>
      </c>
      <c r="N5" s="11">
        <v>37</v>
      </c>
      <c r="O5" s="11">
        <v>37</v>
      </c>
      <c r="P5" s="11">
        <v>47</v>
      </c>
      <c r="Q5" s="11">
        <v>2</v>
      </c>
      <c r="R5" s="11">
        <v>3</v>
      </c>
      <c r="S5" s="11"/>
      <c r="T5" s="11"/>
      <c r="U5" s="12">
        <f t="shared" si="0"/>
        <v>243</v>
      </c>
    </row>
    <row r="6" spans="1:21" ht="99.95" customHeight="1">
      <c r="A6" s="7"/>
      <c r="B6" s="8" t="s">
        <v>15</v>
      </c>
      <c r="C6" s="8" t="s">
        <v>16</v>
      </c>
      <c r="D6" s="8" t="s">
        <v>55</v>
      </c>
      <c r="E6" s="9">
        <v>55</v>
      </c>
      <c r="F6" s="10">
        <v>110</v>
      </c>
      <c r="G6" s="11"/>
      <c r="H6" s="11"/>
      <c r="I6" s="11">
        <v>1</v>
      </c>
      <c r="J6" s="11">
        <v>1</v>
      </c>
      <c r="K6" s="11">
        <v>1</v>
      </c>
      <c r="L6" s="11">
        <v>9</v>
      </c>
      <c r="M6" s="11">
        <v>15</v>
      </c>
      <c r="N6" s="11">
        <v>11</v>
      </c>
      <c r="O6" s="11">
        <v>41</v>
      </c>
      <c r="P6" s="11">
        <v>59</v>
      </c>
      <c r="Q6" s="11">
        <v>47</v>
      </c>
      <c r="R6" s="11">
        <v>8</v>
      </c>
      <c r="S6" s="11">
        <v>4</v>
      </c>
      <c r="T6" s="11">
        <v>2</v>
      </c>
      <c r="U6" s="12">
        <f t="shared" si="0"/>
        <v>199</v>
      </c>
    </row>
    <row r="7" spans="1:21" ht="99.95" customHeight="1">
      <c r="A7" s="7"/>
      <c r="B7" s="8" t="s">
        <v>3</v>
      </c>
      <c r="C7" s="8" t="s">
        <v>21</v>
      </c>
      <c r="D7" s="8" t="s">
        <v>55</v>
      </c>
      <c r="E7" s="9">
        <v>75</v>
      </c>
      <c r="F7" s="10">
        <v>150</v>
      </c>
      <c r="G7" s="11"/>
      <c r="H7" s="11"/>
      <c r="I7" s="11">
        <v>11</v>
      </c>
      <c r="J7" s="11">
        <v>18</v>
      </c>
      <c r="K7" s="11">
        <v>9</v>
      </c>
      <c r="L7" s="11">
        <v>28</v>
      </c>
      <c r="M7" s="11">
        <v>29</v>
      </c>
      <c r="N7" s="11">
        <v>9</v>
      </c>
      <c r="O7" s="11">
        <v>25</v>
      </c>
      <c r="P7" s="11">
        <v>12</v>
      </c>
      <c r="Q7" s="11">
        <v>3</v>
      </c>
      <c r="R7" s="11">
        <v>3</v>
      </c>
      <c r="S7" s="11"/>
      <c r="T7" s="11"/>
      <c r="U7" s="12">
        <f t="shared" si="0"/>
        <v>147</v>
      </c>
    </row>
    <row r="8" spans="1:21" ht="99.95" customHeight="1">
      <c r="A8" s="7"/>
      <c r="B8" s="8" t="s">
        <v>12</v>
      </c>
      <c r="C8" s="8" t="s">
        <v>39</v>
      </c>
      <c r="D8" s="8" t="s">
        <v>55</v>
      </c>
      <c r="E8" s="9">
        <v>72.5</v>
      </c>
      <c r="F8" s="10">
        <v>145</v>
      </c>
      <c r="G8" s="11"/>
      <c r="H8" s="11"/>
      <c r="I8" s="11">
        <v>2</v>
      </c>
      <c r="J8" s="11">
        <v>25</v>
      </c>
      <c r="K8" s="11"/>
      <c r="L8" s="11">
        <v>31</v>
      </c>
      <c r="M8" s="11">
        <v>30</v>
      </c>
      <c r="N8" s="11"/>
      <c r="O8" s="11">
        <v>26</v>
      </c>
      <c r="P8" s="11">
        <v>12</v>
      </c>
      <c r="Q8" s="11">
        <v>1</v>
      </c>
      <c r="R8" s="11"/>
      <c r="S8" s="11"/>
      <c r="T8" s="11"/>
      <c r="U8" s="12">
        <f t="shared" si="0"/>
        <v>127</v>
      </c>
    </row>
    <row r="9" spans="1:21" ht="99.95" customHeight="1">
      <c r="A9" s="7"/>
      <c r="B9" s="8" t="s">
        <v>2</v>
      </c>
      <c r="C9" s="8" t="s">
        <v>20</v>
      </c>
      <c r="D9" s="8" t="s">
        <v>55</v>
      </c>
      <c r="E9" s="9">
        <v>80</v>
      </c>
      <c r="F9" s="10">
        <v>160</v>
      </c>
      <c r="G9" s="11"/>
      <c r="H9" s="11"/>
      <c r="I9" s="11">
        <v>9</v>
      </c>
      <c r="J9" s="11">
        <v>20</v>
      </c>
      <c r="K9" s="11">
        <v>8</v>
      </c>
      <c r="L9" s="11">
        <v>24</v>
      </c>
      <c r="M9" s="11">
        <v>24</v>
      </c>
      <c r="N9" s="11">
        <v>8</v>
      </c>
      <c r="O9" s="11">
        <v>15</v>
      </c>
      <c r="P9" s="11">
        <v>13</v>
      </c>
      <c r="Q9" s="11">
        <v>4</v>
      </c>
      <c r="R9" s="11"/>
      <c r="S9" s="11"/>
      <c r="T9" s="11"/>
      <c r="U9" s="12">
        <f t="shared" si="0"/>
        <v>125</v>
      </c>
    </row>
    <row r="10" spans="1:21" ht="99.95" customHeight="1">
      <c r="A10" s="7"/>
      <c r="B10" s="8" t="s">
        <v>11</v>
      </c>
      <c r="C10" s="8" t="s">
        <v>17</v>
      </c>
      <c r="D10" s="8" t="s">
        <v>55</v>
      </c>
      <c r="E10" s="9">
        <v>37.5</v>
      </c>
      <c r="F10" s="10">
        <v>75</v>
      </c>
      <c r="G10" s="11"/>
      <c r="H10" s="11"/>
      <c r="I10" s="11">
        <v>8</v>
      </c>
      <c r="J10" s="11">
        <v>9</v>
      </c>
      <c r="K10" s="11">
        <v>10</v>
      </c>
      <c r="L10" s="11">
        <v>29</v>
      </c>
      <c r="M10" s="11">
        <v>30</v>
      </c>
      <c r="N10" s="11">
        <v>3</v>
      </c>
      <c r="O10" s="11">
        <v>25</v>
      </c>
      <c r="P10" s="11">
        <v>11</v>
      </c>
      <c r="Q10" s="11"/>
      <c r="R10" s="11"/>
      <c r="S10" s="11"/>
      <c r="T10" s="11"/>
      <c r="U10" s="12">
        <f t="shared" si="0"/>
        <v>125</v>
      </c>
    </row>
    <row r="11" spans="1:21" ht="99.95" customHeight="1">
      <c r="A11" s="7"/>
      <c r="B11" s="8" t="s">
        <v>5</v>
      </c>
      <c r="C11" s="8" t="s">
        <v>18</v>
      </c>
      <c r="D11" s="8" t="s">
        <v>55</v>
      </c>
      <c r="E11" s="9">
        <v>35</v>
      </c>
      <c r="F11" s="10">
        <v>70</v>
      </c>
      <c r="G11" s="11"/>
      <c r="H11" s="11"/>
      <c r="I11" s="11">
        <v>5</v>
      </c>
      <c r="J11" s="11">
        <v>6</v>
      </c>
      <c r="K11" s="11">
        <v>5</v>
      </c>
      <c r="L11" s="11">
        <v>24</v>
      </c>
      <c r="M11" s="11">
        <v>23</v>
      </c>
      <c r="N11" s="11">
        <v>7</v>
      </c>
      <c r="O11" s="11">
        <v>23</v>
      </c>
      <c r="P11" s="11">
        <v>4</v>
      </c>
      <c r="Q11" s="11">
        <v>6</v>
      </c>
      <c r="R11" s="11">
        <v>4</v>
      </c>
      <c r="S11" s="11"/>
      <c r="T11" s="11"/>
      <c r="U11" s="12">
        <f t="shared" si="0"/>
        <v>107</v>
      </c>
    </row>
    <row r="12" spans="1:21" ht="99.95" customHeight="1">
      <c r="A12" s="7"/>
      <c r="B12" s="8" t="s">
        <v>6</v>
      </c>
      <c r="C12" s="8" t="s">
        <v>19</v>
      </c>
      <c r="D12" s="8" t="s">
        <v>55</v>
      </c>
      <c r="E12" s="9">
        <v>55</v>
      </c>
      <c r="F12" s="10">
        <v>110</v>
      </c>
      <c r="G12" s="11"/>
      <c r="H12" s="11"/>
      <c r="I12" s="11">
        <v>7</v>
      </c>
      <c r="J12" s="11">
        <v>17</v>
      </c>
      <c r="K12" s="11">
        <v>3</v>
      </c>
      <c r="L12" s="11">
        <v>11</v>
      </c>
      <c r="M12" s="11">
        <v>18</v>
      </c>
      <c r="N12" s="11">
        <v>2</v>
      </c>
      <c r="O12" s="11">
        <v>18</v>
      </c>
      <c r="P12" s="11">
        <v>13</v>
      </c>
      <c r="Q12" s="11">
        <v>8</v>
      </c>
      <c r="R12" s="11"/>
      <c r="S12" s="11"/>
      <c r="T12" s="11"/>
      <c r="U12" s="12">
        <f t="shared" si="0"/>
        <v>97</v>
      </c>
    </row>
    <row r="13" spans="1:21" ht="99.95" customHeight="1">
      <c r="A13" s="13"/>
      <c r="B13" s="8" t="s">
        <v>13</v>
      </c>
      <c r="C13" s="8" t="s">
        <v>22</v>
      </c>
      <c r="D13" s="8" t="s">
        <v>55</v>
      </c>
      <c r="E13" s="9">
        <v>75</v>
      </c>
      <c r="F13" s="10">
        <v>150</v>
      </c>
      <c r="G13" s="11"/>
      <c r="H13" s="11"/>
      <c r="I13" s="11">
        <v>4</v>
      </c>
      <c r="J13" s="11">
        <v>7</v>
      </c>
      <c r="K13" s="11">
        <v>6</v>
      </c>
      <c r="L13" s="11">
        <v>11</v>
      </c>
      <c r="M13" s="11">
        <v>11</v>
      </c>
      <c r="N13" s="11">
        <v>5</v>
      </c>
      <c r="O13" s="11">
        <v>9</v>
      </c>
      <c r="P13" s="11">
        <v>7</v>
      </c>
      <c r="Q13" s="11">
        <v>3</v>
      </c>
      <c r="R13" s="11">
        <v>3</v>
      </c>
      <c r="S13" s="11">
        <v>0</v>
      </c>
      <c r="T13" s="11">
        <v>0</v>
      </c>
      <c r="U13" s="12">
        <f t="shared" si="0"/>
        <v>66</v>
      </c>
    </row>
    <row r="14" spans="1:21" ht="99.95" customHeight="1">
      <c r="A14" s="7"/>
      <c r="B14" s="8" t="s">
        <v>33</v>
      </c>
      <c r="C14" s="8" t="s">
        <v>34</v>
      </c>
      <c r="D14" s="8" t="s">
        <v>55</v>
      </c>
      <c r="E14" s="9">
        <v>65</v>
      </c>
      <c r="F14" s="10">
        <v>130</v>
      </c>
      <c r="G14" s="11"/>
      <c r="H14" s="11"/>
      <c r="I14" s="11"/>
      <c r="J14" s="11">
        <v>6</v>
      </c>
      <c r="K14" s="11"/>
      <c r="L14" s="11">
        <v>9</v>
      </c>
      <c r="M14" s="11">
        <v>10</v>
      </c>
      <c r="N14" s="11"/>
      <c r="O14" s="11">
        <v>11</v>
      </c>
      <c r="P14" s="11">
        <v>9</v>
      </c>
      <c r="Q14" s="11">
        <v>3</v>
      </c>
      <c r="R14" s="11"/>
      <c r="S14" s="11"/>
      <c r="T14" s="11"/>
      <c r="U14" s="12">
        <f t="shared" si="0"/>
        <v>48</v>
      </c>
    </row>
    <row r="15" spans="1:21" ht="99.95" customHeight="1">
      <c r="A15" s="7"/>
      <c r="B15" s="8" t="s">
        <v>14</v>
      </c>
      <c r="C15" s="8" t="s">
        <v>24</v>
      </c>
      <c r="D15" s="8" t="s">
        <v>55</v>
      </c>
      <c r="E15" s="9">
        <v>80</v>
      </c>
      <c r="F15" s="10">
        <v>160</v>
      </c>
      <c r="G15" s="11"/>
      <c r="H15" s="11"/>
      <c r="I15" s="11">
        <v>3</v>
      </c>
      <c r="J15" s="11">
        <v>4</v>
      </c>
      <c r="K15" s="11">
        <v>5</v>
      </c>
      <c r="L15" s="11">
        <v>5</v>
      </c>
      <c r="M15" s="11">
        <v>5</v>
      </c>
      <c r="N15" s="11">
        <v>2</v>
      </c>
      <c r="O15" s="11">
        <v>10</v>
      </c>
      <c r="P15" s="11">
        <v>2</v>
      </c>
      <c r="Q15" s="11">
        <v>2</v>
      </c>
      <c r="R15" s="11">
        <v>2</v>
      </c>
      <c r="S15" s="11"/>
      <c r="T15" s="11"/>
      <c r="U15" s="12">
        <f t="shared" si="0"/>
        <v>40</v>
      </c>
    </row>
    <row r="16" spans="1:21" ht="99.95" customHeight="1">
      <c r="A16" s="13"/>
      <c r="B16" s="8" t="s">
        <v>10</v>
      </c>
      <c r="C16" s="8" t="s">
        <v>25</v>
      </c>
      <c r="D16" s="8" t="s">
        <v>55</v>
      </c>
      <c r="E16" s="9">
        <v>70</v>
      </c>
      <c r="F16" s="10">
        <v>140</v>
      </c>
      <c r="G16" s="11"/>
      <c r="H16" s="11"/>
      <c r="I16" s="11">
        <v>3</v>
      </c>
      <c r="J16" s="11"/>
      <c r="K16" s="11">
        <v>5</v>
      </c>
      <c r="L16" s="11">
        <v>4</v>
      </c>
      <c r="M16" s="11">
        <v>4</v>
      </c>
      <c r="N16" s="11">
        <v>3</v>
      </c>
      <c r="O16" s="11">
        <v>5</v>
      </c>
      <c r="P16" s="11">
        <v>1</v>
      </c>
      <c r="Q16" s="11">
        <v>2</v>
      </c>
      <c r="R16" s="11">
        <v>3</v>
      </c>
      <c r="S16" s="11"/>
      <c r="T16" s="11"/>
      <c r="U16" s="12">
        <f t="shared" si="0"/>
        <v>30</v>
      </c>
    </row>
    <row r="17" spans="1:21" ht="99.95" customHeight="1">
      <c r="A17" s="13"/>
      <c r="B17" s="8" t="s">
        <v>9</v>
      </c>
      <c r="C17" s="8" t="s">
        <v>23</v>
      </c>
      <c r="D17" s="8" t="s">
        <v>55</v>
      </c>
      <c r="E17" s="9">
        <v>72.5</v>
      </c>
      <c r="F17" s="10">
        <v>145</v>
      </c>
      <c r="G17" s="11"/>
      <c r="H17" s="11"/>
      <c r="I17" s="11"/>
      <c r="J17" s="11">
        <v>2</v>
      </c>
      <c r="K17" s="11"/>
      <c r="L17" s="11">
        <v>5</v>
      </c>
      <c r="M17" s="11">
        <v>2</v>
      </c>
      <c r="N17" s="11">
        <v>1</v>
      </c>
      <c r="O17" s="11">
        <v>4</v>
      </c>
      <c r="P17" s="11">
        <v>2</v>
      </c>
      <c r="Q17" s="11">
        <v>1</v>
      </c>
      <c r="R17" s="11">
        <v>1</v>
      </c>
      <c r="S17" s="11"/>
      <c r="T17" s="11"/>
      <c r="U17" s="12">
        <f t="shared" si="0"/>
        <v>18</v>
      </c>
    </row>
    <row r="18" spans="1:21" ht="99.95" customHeight="1">
      <c r="A18" s="7"/>
      <c r="B18" s="8" t="s">
        <v>8</v>
      </c>
      <c r="C18" s="8" t="s">
        <v>40</v>
      </c>
      <c r="D18" s="8" t="s">
        <v>55</v>
      </c>
      <c r="E18" s="9">
        <v>82.5</v>
      </c>
      <c r="F18" s="10">
        <v>165</v>
      </c>
      <c r="G18" s="11"/>
      <c r="H18" s="11"/>
      <c r="I18" s="11"/>
      <c r="J18" s="11"/>
      <c r="K18" s="11"/>
      <c r="L18" s="11">
        <v>6</v>
      </c>
      <c r="M18" s="11">
        <v>3</v>
      </c>
      <c r="N18" s="11"/>
      <c r="O18" s="11">
        <v>4</v>
      </c>
      <c r="P18" s="11">
        <v>2</v>
      </c>
      <c r="Q18" s="11"/>
      <c r="R18" s="11"/>
      <c r="S18" s="11"/>
      <c r="T18" s="11"/>
      <c r="U18" s="12">
        <f t="shared" si="0"/>
        <v>15</v>
      </c>
    </row>
    <row r="19" spans="1:21" ht="99.95" customHeight="1">
      <c r="A19" s="7"/>
      <c r="B19" s="8" t="s">
        <v>1</v>
      </c>
      <c r="C19" s="8" t="s">
        <v>26</v>
      </c>
      <c r="D19" s="8" t="s">
        <v>55</v>
      </c>
      <c r="E19" s="9">
        <v>80</v>
      </c>
      <c r="F19" s="10">
        <v>160</v>
      </c>
      <c r="G19" s="11"/>
      <c r="H19" s="11"/>
      <c r="I19" s="11"/>
      <c r="J19" s="11">
        <v>1</v>
      </c>
      <c r="K19" s="11">
        <v>1</v>
      </c>
      <c r="L19" s="11">
        <v>3</v>
      </c>
      <c r="M19" s="11">
        <v>3</v>
      </c>
      <c r="N19" s="11">
        <v>1</v>
      </c>
      <c r="O19" s="11">
        <v>2</v>
      </c>
      <c r="P19" s="11">
        <v>1</v>
      </c>
      <c r="Q19" s="11">
        <v>1</v>
      </c>
      <c r="R19" s="11"/>
      <c r="S19" s="11"/>
      <c r="T19" s="11"/>
      <c r="U19" s="12">
        <f t="shared" si="0"/>
        <v>13</v>
      </c>
    </row>
    <row r="20" spans="1:21" ht="99.95" customHeight="1">
      <c r="A20" s="7"/>
      <c r="B20" s="8" t="s">
        <v>7</v>
      </c>
      <c r="C20" s="8" t="s">
        <v>28</v>
      </c>
      <c r="D20" s="8" t="s">
        <v>55</v>
      </c>
      <c r="E20" s="9">
        <v>80</v>
      </c>
      <c r="F20" s="10">
        <v>160</v>
      </c>
      <c r="G20" s="11"/>
      <c r="H20" s="11"/>
      <c r="I20" s="11"/>
      <c r="J20" s="11">
        <v>2</v>
      </c>
      <c r="K20" s="11">
        <v>1</v>
      </c>
      <c r="L20" s="11">
        <v>1</v>
      </c>
      <c r="M20" s="11">
        <v>1</v>
      </c>
      <c r="N20" s="11"/>
      <c r="O20" s="11">
        <v>1</v>
      </c>
      <c r="P20" s="11">
        <v>1</v>
      </c>
      <c r="Q20" s="11">
        <v>3</v>
      </c>
      <c r="R20" s="11">
        <v>1</v>
      </c>
      <c r="S20" s="11"/>
      <c r="T20" s="11"/>
      <c r="U20" s="12">
        <f t="shared" si="0"/>
        <v>11</v>
      </c>
    </row>
    <row r="21" spans="1:21" ht="99.95" customHeight="1">
      <c r="A21" s="7"/>
      <c r="B21" s="8" t="s">
        <v>37</v>
      </c>
      <c r="C21" s="8" t="s">
        <v>38</v>
      </c>
      <c r="D21" s="8" t="s">
        <v>55</v>
      </c>
      <c r="E21" s="9">
        <v>75</v>
      </c>
      <c r="F21" s="10">
        <v>150</v>
      </c>
      <c r="G21" s="11"/>
      <c r="H21" s="11"/>
      <c r="I21" s="11">
        <v>1</v>
      </c>
      <c r="J21" s="11">
        <v>1</v>
      </c>
      <c r="K21" s="11">
        <v>2</v>
      </c>
      <c r="L21" s="11">
        <v>2</v>
      </c>
      <c r="M21" s="11">
        <v>1</v>
      </c>
      <c r="N21" s="11"/>
      <c r="O21" s="11">
        <v>1</v>
      </c>
      <c r="P21" s="11">
        <v>1</v>
      </c>
      <c r="Q21" s="11">
        <v>1</v>
      </c>
      <c r="R21" s="11"/>
      <c r="S21" s="11"/>
      <c r="T21" s="11"/>
      <c r="U21" s="12">
        <f t="shared" si="0"/>
        <v>10</v>
      </c>
    </row>
    <row r="22" spans="1:21" ht="99.95" customHeight="1">
      <c r="A22" s="7"/>
      <c r="B22" s="8" t="s">
        <v>4</v>
      </c>
      <c r="C22" s="8" t="s">
        <v>27</v>
      </c>
      <c r="D22" s="8" t="s">
        <v>55</v>
      </c>
      <c r="E22" s="9">
        <v>75</v>
      </c>
      <c r="F22" s="10">
        <v>150</v>
      </c>
      <c r="G22" s="11">
        <v>1</v>
      </c>
      <c r="H22" s="11"/>
      <c r="I22" s="11">
        <v>2</v>
      </c>
      <c r="J22" s="11"/>
      <c r="K22" s="11">
        <v>0</v>
      </c>
      <c r="L22" s="11">
        <v>1</v>
      </c>
      <c r="M22" s="11">
        <v>1</v>
      </c>
      <c r="N22" s="11">
        <v>0</v>
      </c>
      <c r="O22" s="11"/>
      <c r="P22" s="11">
        <v>1</v>
      </c>
      <c r="Q22" s="11">
        <v>0</v>
      </c>
      <c r="R22" s="11">
        <v>1</v>
      </c>
      <c r="S22" s="11"/>
      <c r="T22" s="11"/>
      <c r="U22" s="12">
        <f t="shared" si="0"/>
        <v>7</v>
      </c>
    </row>
    <row r="23" spans="1:21" ht="99.95" customHeight="1">
      <c r="A23" s="7"/>
      <c r="B23" s="8" t="s">
        <v>43</v>
      </c>
      <c r="C23" s="8" t="s">
        <v>46</v>
      </c>
      <c r="D23" s="8" t="s">
        <v>55</v>
      </c>
      <c r="E23" s="9">
        <v>67.5</v>
      </c>
      <c r="F23" s="10">
        <v>135</v>
      </c>
      <c r="G23" s="11"/>
      <c r="H23" s="11"/>
      <c r="I23" s="11">
        <v>1</v>
      </c>
      <c r="J23" s="11">
        <v>1</v>
      </c>
      <c r="K23" s="11">
        <v>1</v>
      </c>
      <c r="L23" s="11">
        <v>1</v>
      </c>
      <c r="M23" s="11"/>
      <c r="N23" s="11"/>
      <c r="O23" s="11"/>
      <c r="P23" s="11">
        <v>1</v>
      </c>
      <c r="Q23" s="11">
        <v>1</v>
      </c>
      <c r="R23" s="11">
        <v>1</v>
      </c>
      <c r="S23" s="11"/>
      <c r="T23" s="11"/>
      <c r="U23" s="12">
        <f t="shared" si="0"/>
        <v>7</v>
      </c>
    </row>
    <row r="24" spans="1:21" ht="99.95" customHeight="1">
      <c r="A24" s="7"/>
      <c r="B24" s="8" t="s">
        <v>41</v>
      </c>
      <c r="C24" s="8" t="s">
        <v>44</v>
      </c>
      <c r="D24" s="8" t="s">
        <v>55</v>
      </c>
      <c r="E24" s="9">
        <v>105</v>
      </c>
      <c r="F24" s="10">
        <v>210</v>
      </c>
      <c r="G24" s="11"/>
      <c r="H24" s="11"/>
      <c r="I24" s="11"/>
      <c r="J24" s="11">
        <v>1</v>
      </c>
      <c r="K24" s="11"/>
      <c r="L24" s="11"/>
      <c r="M24" s="11">
        <v>1</v>
      </c>
      <c r="N24" s="11">
        <v>1</v>
      </c>
      <c r="O24" s="11"/>
      <c r="P24" s="11">
        <v>1</v>
      </c>
      <c r="Q24" s="11">
        <v>1</v>
      </c>
      <c r="R24" s="11">
        <v>1</v>
      </c>
      <c r="S24" s="11"/>
      <c r="T24" s="11"/>
      <c r="U24" s="12">
        <f t="shared" si="0"/>
        <v>6</v>
      </c>
    </row>
    <row r="25" spans="1:21" ht="99.95" customHeight="1">
      <c r="A25" s="7"/>
      <c r="B25" s="8" t="s">
        <v>42</v>
      </c>
      <c r="C25" s="8" t="s">
        <v>45</v>
      </c>
      <c r="D25" s="8" t="s">
        <v>55</v>
      </c>
      <c r="E25" s="9">
        <v>95</v>
      </c>
      <c r="F25" s="10">
        <v>190</v>
      </c>
      <c r="G25" s="11"/>
      <c r="H25" s="11"/>
      <c r="I25" s="11"/>
      <c r="J25" s="11">
        <v>1</v>
      </c>
      <c r="K25" s="11"/>
      <c r="L25" s="11">
        <v>1</v>
      </c>
      <c r="M25" s="11"/>
      <c r="N25" s="11"/>
      <c r="O25" s="11"/>
      <c r="P25" s="11">
        <v>1</v>
      </c>
      <c r="Q25" s="11">
        <v>1</v>
      </c>
      <c r="R25" s="11">
        <v>1</v>
      </c>
      <c r="S25" s="11"/>
      <c r="T25" s="11"/>
      <c r="U25" s="12">
        <f t="shared" si="0"/>
        <v>5</v>
      </c>
    </row>
    <row r="26" spans="1:21" ht="99.95" customHeight="1">
      <c r="A26" s="7"/>
      <c r="B26" s="8" t="s">
        <v>35</v>
      </c>
      <c r="C26" s="8" t="s">
        <v>36</v>
      </c>
      <c r="D26" s="8" t="s">
        <v>55</v>
      </c>
      <c r="E26" s="9">
        <v>65</v>
      </c>
      <c r="F26" s="10">
        <v>130</v>
      </c>
      <c r="G26" s="11"/>
      <c r="H26" s="11"/>
      <c r="I26" s="11">
        <v>1</v>
      </c>
      <c r="J26" s="11">
        <v>0</v>
      </c>
      <c r="K26" s="11">
        <v>1</v>
      </c>
      <c r="L26" s="11">
        <v>0</v>
      </c>
      <c r="M26" s="11">
        <v>0</v>
      </c>
      <c r="N26" s="11">
        <v>1</v>
      </c>
      <c r="O26" s="11">
        <v>0</v>
      </c>
      <c r="P26" s="11">
        <v>0</v>
      </c>
      <c r="Q26" s="11">
        <v>0</v>
      </c>
      <c r="R26" s="11"/>
      <c r="S26" s="11"/>
      <c r="T26" s="11"/>
      <c r="U26" s="12">
        <f t="shared" si="0"/>
        <v>3</v>
      </c>
    </row>
    <row r="27" spans="1:21">
      <c r="U27" s="16">
        <f>SUM(U3:U26)</f>
        <v>2466</v>
      </c>
    </row>
  </sheetData>
  <autoFilter ref="A2:U2"/>
  <mergeCells count="1">
    <mergeCell ref="A1:B1"/>
  </mergeCells>
  <pageMargins left="0.7" right="0.7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Salomon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2026-02-10T16:05:15Z</dcterms:created>
  <dcterms:modified xsi:type="dcterms:W3CDTF">2026-02-11T11:52:09Z</dcterms:modified>
</cp:coreProperties>
</file>